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mmodities Dept\# 1  - Commodities\Change Notice\"/>
    </mc:Choice>
  </mc:AlternateContent>
  <xr:revisionPtr revIDLastSave="0" documentId="13_ncr:1_{20C996EE-8F29-4C7E-AE35-82826AA35F1F}" xr6:coauthVersionLast="36" xr6:coauthVersionMax="36" xr10:uidLastSave="{00000000-0000-0000-0000-000000000000}"/>
  <bookViews>
    <workbookView xWindow="0" yWindow="105" windowWidth="15195" windowHeight="7935" xr2:uid="{00000000-000D-0000-FFFF-FFFF00000000}"/>
  </bookViews>
  <sheets>
    <sheet name="CN Form" sheetId="1" r:id="rId1"/>
    <sheet name="PSP_Method" sheetId="2" r:id="rId2"/>
  </sheets>
  <calcPr calcId="191029"/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13" i="1"/>
  <c r="M23" i="1" l="1"/>
</calcChain>
</file>

<file path=xl/sharedStrings.xml><?xml version="1.0" encoding="utf-8"?>
<sst xmlns="http://schemas.openxmlformats.org/spreadsheetml/2006/main" count="324" uniqueCount="192">
  <si>
    <t xml:space="preserve">Vendor #: </t>
  </si>
  <si>
    <t>Date:</t>
  </si>
  <si>
    <t>Contract #:</t>
  </si>
  <si>
    <t>PO #:</t>
  </si>
  <si>
    <t>Inventory #</t>
  </si>
  <si>
    <t>Catalog # &amp; Description</t>
  </si>
  <si>
    <t>UOM</t>
  </si>
  <si>
    <t>Unit Cost</t>
  </si>
  <si>
    <t>Req #:</t>
  </si>
  <si>
    <t>SUNY Acct #:</t>
  </si>
  <si>
    <t>Object Code:</t>
  </si>
  <si>
    <t>Lawson:</t>
  </si>
  <si>
    <t>Authorized Signature:</t>
  </si>
  <si>
    <t>Buyer's Signature:</t>
  </si>
  <si>
    <t>Line Subtotal</t>
  </si>
  <si>
    <t>Vendor Agreement (if applicable):</t>
  </si>
  <si>
    <t>SUNY:</t>
  </si>
  <si>
    <t>PO Line #</t>
  </si>
  <si>
    <t>Reason</t>
  </si>
  <si>
    <t>For</t>
  </si>
  <si>
    <t>Change:</t>
  </si>
  <si>
    <t>New PO Total:</t>
  </si>
  <si>
    <t>Old PO Total:</t>
  </si>
  <si>
    <t xml:space="preserve">Qty </t>
  </si>
  <si>
    <t>OR</t>
  </si>
  <si>
    <t>( - )</t>
  </si>
  <si>
    <t>( + )</t>
  </si>
  <si>
    <t>SETID</t>
  </si>
  <si>
    <t>PSP_METHOD</t>
  </si>
  <si>
    <t>DESCR</t>
  </si>
  <si>
    <t>PSP Type</t>
  </si>
  <si>
    <t>MAX_PRD</t>
  </si>
  <si>
    <t>Lapse Control</t>
  </si>
  <si>
    <t>Allocation</t>
  </si>
  <si>
    <t>Lookup</t>
  </si>
  <si>
    <t>PSP WG Grouping</t>
  </si>
  <si>
    <t>PSP WG Notes</t>
  </si>
  <si>
    <t>PSG WG Example</t>
  </si>
  <si>
    <t>SHARE</t>
  </si>
  <si>
    <t>A_P1P3_E</t>
  </si>
  <si>
    <t>Non-Cap Semi-Annual</t>
  </si>
  <si>
    <t>Y</t>
  </si>
  <si>
    <t>50 | 0 |5 0 | 0 | 0</t>
  </si>
  <si>
    <t>PO with 2 semiannual payments - one in the quarter the PO is entered and one two quarters after the PO is entered</t>
  </si>
  <si>
    <t>Contracts or Purchase Orders with 2 semiannual payments</t>
  </si>
  <si>
    <t>A_1-3_E</t>
  </si>
  <si>
    <t>Non-Cap P1-P3 Period Even</t>
  </si>
  <si>
    <t>40  l  40  l  20  l  0  l  0</t>
  </si>
  <si>
    <t>Evenly divide Annual activity over 3 periods</t>
  </si>
  <si>
    <t>Spend out of Oct-Sep Contract for conversion</t>
  </si>
  <si>
    <t>A_1-3_FL</t>
  </si>
  <si>
    <t>Non-Cap P1-P3 Front Load</t>
  </si>
  <si>
    <t>50 | 25 | 25 | 0 | 0</t>
  </si>
  <si>
    <t>PO limited to purchases during the current period and the following two periods where more expenses are expected in the first period</t>
  </si>
  <si>
    <t>Regular recurring orders where Pos are issued to be allocated over three periods where the majority of the purchases will occur in the first period</t>
  </si>
  <si>
    <t>A_1-4_E</t>
  </si>
  <si>
    <t>Non-Cap 4 Period Even</t>
  </si>
  <si>
    <t>25 | 25 | 25 } 25 | 0</t>
  </si>
  <si>
    <t>Evenly divide Annual activity over 4 periods</t>
  </si>
  <si>
    <t>Flat Rate Contracts and other procurement activity without significant periodly differences</t>
  </si>
  <si>
    <t>A_1-5_E</t>
  </si>
  <si>
    <t>Non-Cap 5 Period Even</t>
  </si>
  <si>
    <t>20 | 20 | 20 } 20 | 20</t>
  </si>
  <si>
    <t>PO issued for entire fiscal year and the lapse period to be evenly spread</t>
  </si>
  <si>
    <t>Regular recurring orders including items ordered at end of fiscal year vouchered during the lapse period</t>
  </si>
  <si>
    <t>A_2-4_BL</t>
  </si>
  <si>
    <t>Non-Cap P2-P4 Back Load</t>
  </si>
  <si>
    <t>0 | 25 | 25 | 50 | 0</t>
  </si>
  <si>
    <t>Regular recurring orders where Pos are issued to be allocated over three periods excluding the current period (may apply to PO's issued at the end of a period) where the majority of expenditures are projected to occur in the last period</t>
  </si>
  <si>
    <t>PO where the majority of expenditures are projected to occur in the last period of the fiscal year</t>
  </si>
  <si>
    <t>C_0Y1_CN</t>
  </si>
  <si>
    <t>Capital &lt;1YR Construction</t>
  </si>
  <si>
    <t>N</t>
  </si>
  <si>
    <t>&lt;see Multi-Year&gt;</t>
  </si>
  <si>
    <t>PO spread over 7 quarters with projected bell curve spendout</t>
  </si>
  <si>
    <t xml:space="preserve">Used for 1 YR Regular Construction </t>
  </si>
  <si>
    <t>C_0Y1_CV</t>
  </si>
  <si>
    <t>Conv. Cap &lt;1YR contract bal</t>
  </si>
  <si>
    <t xml:space="preserve">66 | 34 |  0  |  0  | 0 </t>
  </si>
  <si>
    <t>PO spread over 2 quarters</t>
  </si>
  <si>
    <t>Used on existing OGS capital projects at time of conversion</t>
  </si>
  <si>
    <t>C_1Y2_CN</t>
  </si>
  <si>
    <t>Capital 1-2YR Contruction</t>
  </si>
  <si>
    <t>PO spread over 10 quarters with projected bell curve spendout</t>
  </si>
  <si>
    <t>2 Year Capital Construction Projects that generally follow a standard bell curve on spendout</t>
  </si>
  <si>
    <t>C_1Y2_CV</t>
  </si>
  <si>
    <t>Conv Cap 1-2yr contract bal</t>
  </si>
  <si>
    <t>PO spread over 6 quarters</t>
  </si>
  <si>
    <t>C_2Y3_CN</t>
  </si>
  <si>
    <t>Capital 2-3YR Construction</t>
  </si>
  <si>
    <t>PO spread over three years with projected bell curve spendout</t>
  </si>
  <si>
    <t>3 Year Capital Construction Projects that generally follow a standard bell curve on spendout</t>
  </si>
  <si>
    <t>C_2Y3_CV</t>
  </si>
  <si>
    <t>Conv Cap 2-3YR contract bal</t>
  </si>
  <si>
    <t>PO spread over 10 quarters</t>
  </si>
  <si>
    <t>C_1-2_CR</t>
  </si>
  <si>
    <t>Capital Change Request</t>
  </si>
  <si>
    <t>50 | 50 | 0 | 0 | 0</t>
  </si>
  <si>
    <t>PO limited to purchases during the current period and the next period spread evenly between the two periods</t>
  </si>
  <si>
    <t>Used for Change Requests issued against OGS Capital Contracts as stand alone new Pos</t>
  </si>
  <si>
    <t>C_1-2_SM</t>
  </si>
  <si>
    <t>Capital Seasonal Maintenance</t>
  </si>
  <si>
    <t>75 | 25 | 0 | 0 | 0</t>
  </si>
  <si>
    <t>PO spread over two periods front loaded to the first period</t>
  </si>
  <si>
    <t xml:space="preserve">Used for POs issued for Seasonal Capital Maintenance </t>
  </si>
  <si>
    <t>C_1-5_E</t>
  </si>
  <si>
    <t>Capital 5 Period Even</t>
  </si>
  <si>
    <t>1YR Design Contracts with Activity and/or Payments extending into the 5th Period</t>
  </si>
  <si>
    <t>C_1Y_CN</t>
  </si>
  <si>
    <t>Capital 1YR Contruction</t>
  </si>
  <si>
    <t>20 | 60 |15 | 5 | 0</t>
  </si>
  <si>
    <t>Full Year Irregular</t>
  </si>
  <si>
    <t>PO issued where the majority of the payments are made the quarter after the PO is entered</t>
  </si>
  <si>
    <t>Used for JOC Construction and Emergency Construction at OGS D&amp;C; Regular 1 Year at SCF01</t>
  </si>
  <si>
    <t>C_1Y_E</t>
  </si>
  <si>
    <t>Capital 1YR Even</t>
  </si>
  <si>
    <t>PO for Capital Fund - Purchases evenly spread over current Fiscal Year</t>
  </si>
  <si>
    <t>PO associated with a 1YR Capital Design Contracts</t>
  </si>
  <si>
    <t>C_2Y_CN</t>
  </si>
  <si>
    <t>Capital 2YR Construction</t>
  </si>
  <si>
    <t>PO spread over two years with projected bell curve spendout</t>
  </si>
  <si>
    <t>C_2Y_E</t>
  </si>
  <si>
    <t>Capital 2YR Even</t>
  </si>
  <si>
    <t>PO for Capital Fund - Purchases evenly spread over two Fiscal Years</t>
  </si>
  <si>
    <t>PO associated with a 2YR Capital Design Contracts</t>
  </si>
  <si>
    <t>C_3Y_CN</t>
  </si>
  <si>
    <t>Capital  3YR Construction</t>
  </si>
  <si>
    <t>C_3Y_E</t>
  </si>
  <si>
    <t>Capital 3YR Even</t>
  </si>
  <si>
    <t>PO for Capital Fund - Purchases evenly spread over three Fiscal Years</t>
  </si>
  <si>
    <t>PO associated with a 3YR Capital Design Contracts</t>
  </si>
  <si>
    <t>C_4Y_CN</t>
  </si>
  <si>
    <t>Capital 4YR Construction</t>
  </si>
  <si>
    <t>PO spread over four years with projected bell curve spendout</t>
  </si>
  <si>
    <t>4 Year Capital Construction Projects that generally follow a standard bell curve on spendout</t>
  </si>
  <si>
    <t>C_4Y_E</t>
  </si>
  <si>
    <t>Capital 4 YR Even</t>
  </si>
  <si>
    <t>PO for Capital Fund - Purchases evenly spread over four Fiscal Years</t>
  </si>
  <si>
    <t>PO associated with a 4YR Capital Design Contracts</t>
  </si>
  <si>
    <t>C_5Y_CN</t>
  </si>
  <si>
    <t>Capital 5YR Construction</t>
  </si>
  <si>
    <t>PO spread over five years with projected bell curve spendout</t>
  </si>
  <si>
    <t>5 Year Capital Construction Projects that generally follow a standard bell curve on spendout</t>
  </si>
  <si>
    <t>C_5Y_E</t>
  </si>
  <si>
    <t>Capital 5YR Even</t>
  </si>
  <si>
    <t>PO for Capital Fund - Purchases evenly spread over five Fiscal Years</t>
  </si>
  <si>
    <t>PO associated with a 5YR Capital Design Contracts</t>
  </si>
  <si>
    <t>C_5Y_FL</t>
  </si>
  <si>
    <t>5 YR Capital  weighted YR 1&amp;2</t>
  </si>
  <si>
    <t>PO weighted to years 1 &amp; 2</t>
  </si>
  <si>
    <t>C_9Y_M</t>
  </si>
  <si>
    <t>9 YR Model Capital Constuct</t>
  </si>
  <si>
    <t>Model</t>
  </si>
  <si>
    <t>&lt;see Model&gt;</t>
  </si>
  <si>
    <t>Model-Complex</t>
  </si>
  <si>
    <t>9 Year Model; SEE 9 YR MODEL CONFIG WORKSHEET</t>
  </si>
  <si>
    <t>Used for Major DOT Initiatives/Programs including Highway Capital</t>
  </si>
  <si>
    <t>A_1-5_M</t>
  </si>
  <si>
    <t>5 Period Model Non-Capital</t>
  </si>
  <si>
    <t>5 Period Model; Used for PO with combination hardware/software and consultant services; See 5 Period Model Config Worksheet</t>
  </si>
  <si>
    <t>Hardware and software 100% period 1 consultant services 5 period even</t>
  </si>
  <si>
    <t>S_PO120</t>
  </si>
  <si>
    <t>Source PO Date + 120 days</t>
  </si>
  <si>
    <t>Source</t>
  </si>
  <si>
    <t>N/A</t>
  </si>
  <si>
    <t>PO Date Based</t>
  </si>
  <si>
    <t>All Purchase on the PO expected in the next period</t>
  </si>
  <si>
    <t>Certain food deliveres and other regular recurring orders where Pos are issued on a single period basis which is likely issued toward the end of a period for use in the next period</t>
  </si>
  <si>
    <t>S_PO30</t>
  </si>
  <si>
    <t>Source PO Date + 30 Days</t>
  </si>
  <si>
    <t>PO for Expenditures expected in the following month</t>
  </si>
  <si>
    <t>P-Card Purchases from POs which are invoiced in the following month as identified in P2P Process Flow Session</t>
  </si>
  <si>
    <t>S_PO60</t>
  </si>
  <si>
    <t>Source PO Date + 60 Days</t>
  </si>
  <si>
    <t>Statewide default for single payment PO</t>
  </si>
  <si>
    <t>Purchasing Business Unit default for most agencies</t>
  </si>
  <si>
    <t>S_PO90</t>
  </si>
  <si>
    <t>Source PO Date + 90 Days</t>
  </si>
  <si>
    <t>Partial Year Cyclical</t>
  </si>
  <si>
    <t>Full Year Even</t>
  </si>
  <si>
    <t>Partial Year Even</t>
  </si>
  <si>
    <t>Subtotal:</t>
  </si>
  <si>
    <r>
      <t xml:space="preserve">(See the 2nd tab for the available PSP Methods &amp; </t>
    </r>
    <r>
      <rPr>
        <b/>
        <u/>
        <sz val="9"/>
        <rFont val="Arial"/>
        <family val="2"/>
      </rPr>
      <t>paste</t>
    </r>
    <r>
      <rPr>
        <sz val="9"/>
        <rFont val="Arial"/>
        <family val="2"/>
      </rPr>
      <t xml:space="preserve"> the appropriate code [from column B] into the cell.)</t>
    </r>
  </si>
  <si>
    <r>
      <t xml:space="preserve">    ~ Please note below </t>
    </r>
    <r>
      <rPr>
        <b/>
        <i/>
        <u/>
        <sz val="10"/>
        <rFont val="Arial"/>
        <family val="2"/>
      </rPr>
      <t>only</t>
    </r>
    <r>
      <rPr>
        <sz val="10"/>
        <rFont val="Arial"/>
        <family val="2"/>
      </rPr>
      <t xml:space="preserve"> those PO lines to be changed, added, or canceled.</t>
    </r>
  </si>
  <si>
    <r>
      <t xml:space="preserve">    ~ For Encumbrance POs, please note as the </t>
    </r>
    <r>
      <rPr>
        <b/>
        <sz val="10"/>
        <rFont val="Arial"/>
        <family val="2"/>
      </rPr>
      <t>unit cost</t>
    </r>
    <r>
      <rPr>
        <sz val="10"/>
        <rFont val="Arial"/>
        <family val="2"/>
      </rPr>
      <t xml:space="preserve"> the </t>
    </r>
    <r>
      <rPr>
        <b/>
        <sz val="10"/>
        <rFont val="Arial"/>
        <family val="2"/>
      </rPr>
      <t>new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total amount</t>
    </r>
    <r>
      <rPr>
        <sz val="10"/>
        <rFont val="Arial"/>
        <family val="2"/>
      </rPr>
      <t xml:space="preserve">  (put 1 as the Qty)</t>
    </r>
  </si>
  <si>
    <t>*Change in Dollars:</t>
  </si>
  <si>
    <t>*If decreasing the PO total, enter (-) with the amount in the "Change in Dollars" field below.</t>
  </si>
  <si>
    <t>Vendor Name</t>
  </si>
  <si>
    <t>**PSP Code:</t>
  </si>
  <si>
    <r>
      <t xml:space="preserve">**11/19/15: A new </t>
    </r>
    <r>
      <rPr>
        <b/>
        <sz val="9"/>
        <rFont val="Arial"/>
        <family val="2"/>
      </rPr>
      <t>PSP Code</t>
    </r>
    <r>
      <rPr>
        <sz val="9"/>
        <rFont val="Arial"/>
        <family val="2"/>
      </rPr>
      <t xml:space="preserve"> is now </t>
    </r>
    <r>
      <rPr>
        <b/>
        <u/>
        <sz val="9"/>
        <rFont val="Arial"/>
        <family val="2"/>
      </rPr>
      <t>required</t>
    </r>
    <r>
      <rPr>
        <sz val="9"/>
        <rFont val="Arial"/>
        <family val="2"/>
      </rPr>
      <t xml:space="preserve"> from the </t>
    </r>
    <r>
      <rPr>
        <b/>
        <i/>
        <u/>
        <sz val="9"/>
        <rFont val="Arial"/>
        <family val="2"/>
      </rPr>
      <t>buyer</t>
    </r>
    <r>
      <rPr>
        <sz val="9"/>
        <rFont val="Arial"/>
        <family val="2"/>
      </rPr>
      <t xml:space="preserve"> for </t>
    </r>
    <r>
      <rPr>
        <b/>
        <i/>
        <u/>
        <sz val="9"/>
        <rFont val="Arial"/>
        <family val="2"/>
      </rPr>
      <t>each Change Notice (CN)</t>
    </r>
    <r>
      <rPr>
        <b/>
        <i/>
        <sz val="9"/>
        <rFont val="Arial"/>
        <family val="2"/>
      </rPr>
      <t xml:space="preserve"> </t>
    </r>
    <r>
      <rPr>
        <sz val="9"/>
        <rFont val="Arial"/>
        <family val="2"/>
      </rPr>
      <t>submitted.</t>
    </r>
  </si>
  <si>
    <t xml:space="preserve">    ~ For all other PO line changes, note the PO line as it should appear on the PO, not just the quantities/pricing to be increased or decreased.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</si>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</sst>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2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Dialog"/>
    </font>
    <font>
      <sz val="9"/>
      <name val="Arial"/>
      <family val="2"/>
    </font>
    <font>
      <b/>
      <i/>
      <u/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49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3" fillId="0" borderId="0" xfId="0" applyFont="1"/>
    <xf numFmtId="0" fontId="0" fillId="0" borderId="0" xfId="0" applyAlignment="1"/>
    <xf numFmtId="0" fontId="2" fillId="0" borderId="3" xfId="0" applyFont="1" applyBorder="1" applyAlignment="1">
      <alignment horizontal="center" wrapText="1"/>
    </xf>
    <xf numFmtId="0" fontId="5" fillId="0" borderId="15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164" fontId="0" fillId="0" borderId="0" xfId="0" applyNumberFormat="1"/>
    <xf numFmtId="0" fontId="7" fillId="0" borderId="0" xfId="0" applyFont="1"/>
    <xf numFmtId="0" fontId="7" fillId="0" borderId="0" xfId="0" applyFont="1" applyAlignment="1"/>
    <xf numFmtId="164" fontId="0" fillId="0" borderId="0" xfId="0" applyNumberFormat="1" applyAlignment="1"/>
    <xf numFmtId="0" fontId="2" fillId="0" borderId="15" xfId="0" applyFont="1" applyBorder="1" applyAlignment="1">
      <alignment horizontal="center"/>
    </xf>
    <xf numFmtId="164" fontId="3" fillId="2" borderId="1" xfId="0" applyNumberFormat="1" applyFont="1" applyFill="1" applyBorder="1" applyAlignment="1"/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10" fillId="0" borderId="0" xfId="1" applyFont="1"/>
    <xf numFmtId="0" fontId="10" fillId="3" borderId="0" xfId="1" applyFont="1" applyFill="1"/>
    <xf numFmtId="0" fontId="11" fillId="3" borderId="0" xfId="1" applyFont="1" applyFill="1"/>
    <xf numFmtId="0" fontId="11" fillId="0" borderId="0" xfId="1" applyFont="1" applyFill="1"/>
    <xf numFmtId="0" fontId="10" fillId="0" borderId="0" xfId="1" applyFont="1" applyAlignment="1">
      <alignment horizontal="center"/>
    </xf>
    <xf numFmtId="0" fontId="10" fillId="3" borderId="13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3" borderId="0" xfId="1" applyFont="1" applyFill="1" applyBorder="1"/>
    <xf numFmtId="0" fontId="9" fillId="0" borderId="0" xfId="1"/>
    <xf numFmtId="0" fontId="13" fillId="3" borderId="0" xfId="1" applyFont="1" applyFill="1"/>
    <xf numFmtId="0" fontId="13" fillId="0" borderId="0" xfId="1" applyFont="1"/>
    <xf numFmtId="0" fontId="14" fillId="0" borderId="0" xfId="1" applyFont="1" applyFill="1" applyAlignment="1">
      <alignment horizontal="right"/>
    </xf>
    <xf numFmtId="0" fontId="9" fillId="0" borderId="0" xfId="1" applyAlignment="1">
      <alignment horizontal="center"/>
    </xf>
    <xf numFmtId="0" fontId="9" fillId="3" borderId="13" xfId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9" fillId="0" borderId="8" xfId="1" applyFill="1" applyBorder="1" applyAlignment="1">
      <alignment horizontal="center"/>
    </xf>
    <xf numFmtId="0" fontId="9" fillId="3" borderId="0" xfId="1" applyFill="1" applyBorder="1"/>
    <xf numFmtId="0" fontId="9" fillId="0" borderId="0" xfId="1" applyBorder="1"/>
    <xf numFmtId="0" fontId="9" fillId="3" borderId="0" xfId="1" applyFill="1"/>
    <xf numFmtId="0" fontId="13" fillId="0" borderId="8" xfId="1" applyFont="1" applyFill="1" applyBorder="1" applyAlignment="1">
      <alignment horizontal="center"/>
    </xf>
    <xf numFmtId="0" fontId="13" fillId="0" borderId="0" xfId="1" applyFont="1" applyFill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1" xfId="0" applyFont="1" applyBorder="1" applyAlignment="1"/>
    <xf numFmtId="164" fontId="3" fillId="2" borderId="14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/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4" fontId="19" fillId="0" borderId="5" xfId="0" applyNumberFormat="1" applyFont="1" applyBorder="1" applyAlignment="1">
      <alignment horizontal="right" vertical="center"/>
    </xf>
    <xf numFmtId="164" fontId="19" fillId="0" borderId="6" xfId="0" applyNumberFormat="1" applyFont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0" fillId="4" borderId="0" xfId="1" applyFont="1" applyFill="1"/>
    <xf numFmtId="0" fontId="13" fillId="4" borderId="0" xfId="1" applyFont="1" applyFill="1"/>
    <xf numFmtId="0" fontId="9" fillId="4" borderId="0" xfId="1" applyFill="1"/>
    <xf numFmtId="0" fontId="3" fillId="4" borderId="1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164" fontId="1" fillId="0" borderId="7" xfId="0" applyNumberFormat="1" applyFont="1" applyFill="1" applyBorder="1" applyAlignment="1">
      <alignment horizontal="right" vertical="center"/>
    </xf>
    <xf numFmtId="164" fontId="1" fillId="0" borderId="10" xfId="0" applyNumberFormat="1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  <xf numFmtId="164" fontId="1" fillId="0" borderId="11" xfId="0" applyNumberFormat="1" applyFont="1" applyFill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2" borderId="5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7" fillId="0" borderId="8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9" xfId="0" applyFill="1" applyBorder="1" applyAlignment="1">
      <alignment horizontal="left"/>
    </xf>
    <xf numFmtId="14" fontId="7" fillId="0" borderId="7" xfId="0" applyNumberFormat="1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14" fontId="2" fillId="0" borderId="7" xfId="0" applyNumberFormat="1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0" fillId="0" borderId="2" xfId="0" applyBorder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15" fillId="0" borderId="0" xfId="0" applyFont="1" applyAlignment="1">
      <alignment horizontal="right"/>
    </xf>
    <xf numFmtId="0" fontId="6" fillId="0" borderId="10" xfId="0" applyFont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="120" zoomScaleNormal="120" workbookViewId="0">
      <selection activeCell="G23" sqref="G23:G24"/>
    </sheetView>
  </sheetViews>
  <sheetFormatPr defaultRowHeight="12.75"/>
  <cols>
    <col min="1" max="1" width="10" customWidth="1"/>
    <col min="2" max="2" width="11.42578125" customWidth="1"/>
    <col min="8" max="8" width="9.5703125" customWidth="1"/>
    <col min="9" max="9" width="10.140625" bestFit="1" customWidth="1"/>
    <col min="10" max="10" width="7.7109375" customWidth="1"/>
    <col min="11" max="11" width="10.140625" bestFit="1" customWidth="1"/>
    <col min="12" max="12" width="14.28515625" bestFit="1" customWidth="1"/>
    <col min="13" max="13" width="15.140625" customWidth="1"/>
  </cols>
  <sheetData>
    <row r="1" spans="1:15" ht="15">
      <c r="A1" s="5" t="s">
        <v>0</v>
      </c>
      <c r="B1" s="63"/>
      <c r="C1" s="64"/>
      <c r="D1" s="65"/>
      <c r="E1" s="7" t="s">
        <v>2</v>
      </c>
      <c r="F1" s="64"/>
      <c r="G1" s="65"/>
      <c r="H1" s="6" t="s">
        <v>1</v>
      </c>
      <c r="I1" s="66"/>
      <c r="J1" s="67"/>
      <c r="K1" s="6" t="s">
        <v>3</v>
      </c>
      <c r="L1" s="64"/>
      <c r="M1" s="65"/>
    </row>
    <row r="2" spans="1:15" ht="15">
      <c r="A2" s="68" t="s">
        <v>15</v>
      </c>
      <c r="B2" s="69"/>
      <c r="C2" s="69"/>
      <c r="D2" s="69"/>
      <c r="E2" s="64"/>
      <c r="F2" s="64"/>
      <c r="G2" s="65"/>
      <c r="H2" s="80" t="s">
        <v>22</v>
      </c>
      <c r="I2" s="81"/>
      <c r="J2" s="81"/>
      <c r="K2" s="70"/>
      <c r="L2" s="70"/>
      <c r="M2" s="70"/>
      <c r="N2" s="14"/>
      <c r="O2" s="13"/>
    </row>
    <row r="3" spans="1:15" s="9" customFormat="1" ht="15" customHeight="1">
      <c r="A3" s="84" t="s">
        <v>187</v>
      </c>
      <c r="B3" s="71"/>
      <c r="C3" s="72"/>
      <c r="D3" s="72"/>
      <c r="E3" s="72"/>
      <c r="F3" s="72"/>
      <c r="G3" s="73"/>
      <c r="H3" s="82"/>
      <c r="I3" s="83"/>
      <c r="J3" s="83"/>
      <c r="K3" s="70"/>
      <c r="L3" s="70"/>
      <c r="M3" s="70"/>
      <c r="N3" s="15"/>
      <c r="O3" s="16"/>
    </row>
    <row r="4" spans="1:15" s="9" customFormat="1" ht="15" customHeight="1">
      <c r="A4" s="85"/>
      <c r="B4" s="74"/>
      <c r="C4" s="75"/>
      <c r="D4" s="75"/>
      <c r="E4" s="75"/>
      <c r="F4" s="75"/>
      <c r="G4" s="76"/>
      <c r="H4" s="54" t="s">
        <v>186</v>
      </c>
      <c r="I4" s="55"/>
      <c r="J4" s="55"/>
      <c r="K4" s="56"/>
      <c r="L4" s="57"/>
      <c r="M4" s="58"/>
      <c r="N4" s="15"/>
      <c r="O4" s="16"/>
    </row>
    <row r="5" spans="1:15" s="9" customFormat="1" ht="15" customHeight="1">
      <c r="A5" s="86"/>
      <c r="B5" s="77"/>
      <c r="C5" s="78"/>
      <c r="D5" s="78"/>
      <c r="E5" s="78"/>
      <c r="F5" s="78"/>
      <c r="G5" s="79"/>
      <c r="H5" s="93" t="s">
        <v>185</v>
      </c>
      <c r="I5" s="94"/>
      <c r="J5" s="95"/>
      <c r="K5" s="87"/>
      <c r="L5" s="88"/>
      <c r="M5" s="89"/>
      <c r="N5" s="15"/>
      <c r="O5" s="16"/>
    </row>
    <row r="6" spans="1:15" ht="14.1" customHeight="1">
      <c r="A6" s="11" t="s">
        <v>18</v>
      </c>
      <c r="B6" s="99"/>
      <c r="C6" s="99"/>
      <c r="D6" s="99"/>
      <c r="E6" s="99"/>
      <c r="F6" s="99"/>
      <c r="G6" s="100"/>
      <c r="H6" s="19" t="s">
        <v>26</v>
      </c>
      <c r="I6" s="20" t="s">
        <v>24</v>
      </c>
      <c r="J6" s="20" t="s">
        <v>25</v>
      </c>
      <c r="K6" s="90"/>
      <c r="L6" s="91"/>
      <c r="M6" s="92"/>
    </row>
    <row r="7" spans="1:15" ht="14.1" customHeight="1">
      <c r="A7" s="12" t="s">
        <v>19</v>
      </c>
      <c r="B7" s="101"/>
      <c r="C7" s="101"/>
      <c r="D7" s="101"/>
      <c r="E7" s="101"/>
      <c r="F7" s="101"/>
      <c r="G7" s="102"/>
      <c r="H7" s="103" t="s">
        <v>21</v>
      </c>
      <c r="I7" s="81"/>
      <c r="J7" s="81"/>
      <c r="K7" s="106"/>
      <c r="L7" s="107"/>
      <c r="M7" s="108"/>
    </row>
    <row r="8" spans="1:15" ht="15" customHeight="1">
      <c r="A8" s="12" t="s">
        <v>20</v>
      </c>
      <c r="B8" s="101"/>
      <c r="C8" s="101"/>
      <c r="D8" s="101"/>
      <c r="E8" s="101"/>
      <c r="F8" s="101"/>
      <c r="G8" s="102"/>
      <c r="H8" s="104"/>
      <c r="I8" s="105"/>
      <c r="J8" s="105"/>
      <c r="K8" s="109"/>
      <c r="L8" s="110"/>
      <c r="M8" s="111"/>
    </row>
    <row r="9" spans="1:15" ht="12.75" customHeight="1">
      <c r="A9" s="96" t="s">
        <v>183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8"/>
    </row>
    <row r="10" spans="1:15" ht="12.75" customHeight="1">
      <c r="A10" s="115" t="s">
        <v>184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5" ht="12.75" customHeight="1">
      <c r="A11" s="115" t="s">
        <v>190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5" s="1" customFormat="1" ht="18" customHeight="1">
      <c r="A12" s="17" t="s">
        <v>17</v>
      </c>
      <c r="B12" s="2" t="s">
        <v>4</v>
      </c>
      <c r="C12" s="133" t="s">
        <v>5</v>
      </c>
      <c r="D12" s="134"/>
      <c r="E12" s="134"/>
      <c r="F12" s="134"/>
      <c r="G12" s="134"/>
      <c r="H12" s="134"/>
      <c r="I12" s="135"/>
      <c r="J12" s="10" t="s">
        <v>23</v>
      </c>
      <c r="K12" s="2" t="s">
        <v>6</v>
      </c>
      <c r="L12" s="2" t="s">
        <v>7</v>
      </c>
      <c r="M12" s="2" t="s">
        <v>14</v>
      </c>
    </row>
    <row r="13" spans="1:15" s="8" customFormat="1" ht="24.95" customHeight="1">
      <c r="A13" s="48"/>
      <c r="B13" s="48"/>
      <c r="C13" s="112"/>
      <c r="D13" s="113"/>
      <c r="E13" s="113"/>
      <c r="F13" s="113"/>
      <c r="G13" s="113"/>
      <c r="H13" s="113"/>
      <c r="I13" s="114"/>
      <c r="J13" s="48"/>
      <c r="K13" s="48"/>
      <c r="L13" s="49"/>
      <c r="M13" s="18">
        <f>(J13)*(L13)</f>
        <v>0</v>
      </c>
    </row>
    <row r="14" spans="1:15" s="8" customFormat="1" ht="24.95" customHeight="1">
      <c r="A14" s="48"/>
      <c r="B14" s="48"/>
      <c r="C14" s="112"/>
      <c r="D14" s="113"/>
      <c r="E14" s="113"/>
      <c r="F14" s="113"/>
      <c r="G14" s="113"/>
      <c r="H14" s="113"/>
      <c r="I14" s="114"/>
      <c r="J14" s="48"/>
      <c r="K14" s="48"/>
      <c r="L14" s="49"/>
      <c r="M14" s="18">
        <f t="shared" ref="M14:M22" si="0">(J14)*(L14)</f>
        <v>0</v>
      </c>
    </row>
    <row r="15" spans="1:15" s="8" customFormat="1" ht="24.95" customHeight="1">
      <c r="A15" s="48"/>
      <c r="B15" s="48"/>
      <c r="C15" s="112"/>
      <c r="D15" s="113"/>
      <c r="E15" s="113"/>
      <c r="F15" s="113"/>
      <c r="G15" s="113"/>
      <c r="H15" s="113"/>
      <c r="I15" s="114"/>
      <c r="J15" s="48"/>
      <c r="K15" s="48"/>
      <c r="L15" s="49"/>
      <c r="M15" s="18">
        <f t="shared" si="0"/>
        <v>0</v>
      </c>
    </row>
    <row r="16" spans="1:15" s="8" customFormat="1" ht="24.95" customHeight="1">
      <c r="A16" s="48"/>
      <c r="B16" s="48"/>
      <c r="C16" s="112"/>
      <c r="D16" s="113"/>
      <c r="E16" s="113"/>
      <c r="F16" s="113"/>
      <c r="G16" s="113"/>
      <c r="H16" s="113"/>
      <c r="I16" s="114"/>
      <c r="J16" s="48"/>
      <c r="K16" s="48"/>
      <c r="L16" s="49"/>
      <c r="M16" s="18">
        <f t="shared" si="0"/>
        <v>0</v>
      </c>
    </row>
    <row r="17" spans="1:13" s="8" customFormat="1" ht="24.95" customHeight="1">
      <c r="A17" s="48"/>
      <c r="B17" s="48"/>
      <c r="C17" s="112"/>
      <c r="D17" s="113"/>
      <c r="E17" s="113"/>
      <c r="F17" s="113"/>
      <c r="G17" s="113"/>
      <c r="H17" s="113"/>
      <c r="I17" s="114"/>
      <c r="J17" s="48"/>
      <c r="K17" s="48"/>
      <c r="L17" s="49"/>
      <c r="M17" s="18">
        <f t="shared" si="0"/>
        <v>0</v>
      </c>
    </row>
    <row r="18" spans="1:13" s="8" customFormat="1" ht="24.95" customHeight="1">
      <c r="A18" s="48"/>
      <c r="B18" s="48"/>
      <c r="C18" s="112"/>
      <c r="D18" s="113"/>
      <c r="E18" s="113"/>
      <c r="F18" s="113"/>
      <c r="G18" s="113"/>
      <c r="H18" s="113"/>
      <c r="I18" s="114"/>
      <c r="J18" s="48"/>
      <c r="K18" s="48"/>
      <c r="L18" s="49"/>
      <c r="M18" s="18">
        <f t="shared" si="0"/>
        <v>0</v>
      </c>
    </row>
    <row r="19" spans="1:13" s="8" customFormat="1" ht="24.95" customHeight="1">
      <c r="A19" s="48"/>
      <c r="B19" s="48"/>
      <c r="C19" s="112"/>
      <c r="D19" s="113"/>
      <c r="E19" s="113"/>
      <c r="F19" s="113"/>
      <c r="G19" s="113"/>
      <c r="H19" s="113"/>
      <c r="I19" s="114"/>
      <c r="J19" s="48"/>
      <c r="K19" s="48"/>
      <c r="L19" s="49"/>
      <c r="M19" s="18">
        <f t="shared" si="0"/>
        <v>0</v>
      </c>
    </row>
    <row r="20" spans="1:13" s="8" customFormat="1" ht="24.95" customHeight="1">
      <c r="A20" s="48"/>
      <c r="B20" s="48"/>
      <c r="C20" s="112"/>
      <c r="D20" s="113"/>
      <c r="E20" s="113"/>
      <c r="F20" s="113"/>
      <c r="G20" s="113"/>
      <c r="H20" s="113"/>
      <c r="I20" s="114"/>
      <c r="J20" s="48"/>
      <c r="K20" s="48"/>
      <c r="L20" s="49"/>
      <c r="M20" s="18">
        <f t="shared" si="0"/>
        <v>0</v>
      </c>
    </row>
    <row r="21" spans="1:13" s="8" customFormat="1" ht="24.95" customHeight="1">
      <c r="A21" s="48"/>
      <c r="B21" s="48"/>
      <c r="C21" s="112"/>
      <c r="D21" s="113"/>
      <c r="E21" s="113"/>
      <c r="F21" s="113"/>
      <c r="G21" s="113"/>
      <c r="H21" s="113"/>
      <c r="I21" s="114"/>
      <c r="J21" s="48"/>
      <c r="K21" s="48"/>
      <c r="L21" s="49"/>
      <c r="M21" s="18">
        <f t="shared" si="0"/>
        <v>0</v>
      </c>
    </row>
    <row r="22" spans="1:13" s="8" customFormat="1" ht="24.95" customHeight="1" thickBot="1">
      <c r="A22" s="48"/>
      <c r="B22" s="48"/>
      <c r="C22" s="112"/>
      <c r="D22" s="113"/>
      <c r="E22" s="113"/>
      <c r="F22" s="113"/>
      <c r="G22" s="113"/>
      <c r="H22" s="113"/>
      <c r="I22" s="114"/>
      <c r="J22" s="48"/>
      <c r="K22" s="48"/>
      <c r="L22" s="49"/>
      <c r="M22" s="53">
        <f t="shared" si="0"/>
        <v>0</v>
      </c>
    </row>
    <row r="23" spans="1:13" ht="16.5" customHeight="1">
      <c r="A23" s="124" t="s">
        <v>8</v>
      </c>
      <c r="B23" s="127"/>
      <c r="C23" s="124" t="s">
        <v>9</v>
      </c>
      <c r="D23" s="126"/>
      <c r="E23" s="127"/>
      <c r="F23" s="124" t="s">
        <v>10</v>
      </c>
      <c r="G23" s="136"/>
      <c r="H23" s="120" t="s">
        <v>11</v>
      </c>
      <c r="I23" s="122" t="s">
        <v>191</v>
      </c>
      <c r="J23" s="124" t="s">
        <v>16</v>
      </c>
      <c r="K23" s="118"/>
      <c r="L23" s="51" t="s">
        <v>181</v>
      </c>
      <c r="M23" s="52">
        <f>SUM(M13:M22)</f>
        <v>0</v>
      </c>
    </row>
    <row r="24" spans="1:13" ht="17.25" customHeight="1">
      <c r="A24" s="125"/>
      <c r="B24" s="129"/>
      <c r="C24" s="125"/>
      <c r="D24" s="128"/>
      <c r="E24" s="129"/>
      <c r="F24" s="125"/>
      <c r="G24" s="137"/>
      <c r="H24" s="121"/>
      <c r="I24" s="123"/>
      <c r="J24" s="139"/>
      <c r="K24" s="119"/>
      <c r="L24" s="50" t="s">
        <v>188</v>
      </c>
      <c r="M24" s="62"/>
    </row>
    <row r="25" spans="1:13" ht="5.25" customHeight="1">
      <c r="A25" s="3"/>
      <c r="B25" s="21"/>
      <c r="C25" s="3"/>
      <c r="D25" s="21"/>
      <c r="E25" s="21"/>
      <c r="F25" s="3"/>
      <c r="G25" s="22"/>
      <c r="H25" s="23"/>
      <c r="I25" s="24"/>
      <c r="J25" s="23"/>
      <c r="K25" s="25"/>
      <c r="L25" s="4"/>
      <c r="M25" s="25"/>
    </row>
    <row r="26" spans="1:13">
      <c r="A26" s="138" t="s">
        <v>189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</row>
    <row r="27" spans="1:13">
      <c r="A27" s="138" t="s">
        <v>182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</row>
    <row r="28" spans="1:13" ht="5.25" customHeight="1"/>
    <row r="29" spans="1:13">
      <c r="A29" s="131" t="s">
        <v>12</v>
      </c>
      <c r="B29" s="132"/>
      <c r="C29" s="130"/>
      <c r="D29" s="130"/>
      <c r="E29" s="130"/>
      <c r="F29" s="130"/>
      <c r="G29" s="130"/>
      <c r="H29" s="131" t="s">
        <v>13</v>
      </c>
      <c r="I29" s="132"/>
      <c r="J29" s="130"/>
      <c r="K29" s="130"/>
      <c r="L29" s="130"/>
      <c r="M29" s="130"/>
    </row>
  </sheetData>
  <mergeCells count="45">
    <mergeCell ref="C29:G29"/>
    <mergeCell ref="J29:M29"/>
    <mergeCell ref="H29:I29"/>
    <mergeCell ref="A29:B29"/>
    <mergeCell ref="C12:I12"/>
    <mergeCell ref="C13:I13"/>
    <mergeCell ref="C14:I14"/>
    <mergeCell ref="C15:I15"/>
    <mergeCell ref="C16:I16"/>
    <mergeCell ref="C22:I22"/>
    <mergeCell ref="A23:A24"/>
    <mergeCell ref="B23:B24"/>
    <mergeCell ref="G23:G24"/>
    <mergeCell ref="A26:M26"/>
    <mergeCell ref="A27:M27"/>
    <mergeCell ref="J23:J24"/>
    <mergeCell ref="C21:I21"/>
    <mergeCell ref="K23:K24"/>
    <mergeCell ref="H23:H24"/>
    <mergeCell ref="I23:I24"/>
    <mergeCell ref="C23:C24"/>
    <mergeCell ref="F23:F24"/>
    <mergeCell ref="D23:E24"/>
    <mergeCell ref="A9:M9"/>
    <mergeCell ref="B6:G8"/>
    <mergeCell ref="H7:J8"/>
    <mergeCell ref="K7:M8"/>
    <mergeCell ref="C20:I20"/>
    <mergeCell ref="C17:I17"/>
    <mergeCell ref="C18:I18"/>
    <mergeCell ref="C19:I19"/>
    <mergeCell ref="A10:M10"/>
    <mergeCell ref="A11:M11"/>
    <mergeCell ref="B1:D1"/>
    <mergeCell ref="I1:J1"/>
    <mergeCell ref="F1:G1"/>
    <mergeCell ref="L1:M1"/>
    <mergeCell ref="A2:D2"/>
    <mergeCell ref="E2:G2"/>
    <mergeCell ref="K2:M3"/>
    <mergeCell ref="B3:G5"/>
    <mergeCell ref="H2:J3"/>
    <mergeCell ref="A3:A5"/>
    <mergeCell ref="K5:M6"/>
    <mergeCell ref="H5:J5"/>
  </mergeCells>
  <phoneticPr fontId="0" type="noConversion"/>
  <pageMargins left="0.5" right="0.5" top="1" bottom="0.75" header="0.5" footer="0.5"/>
  <pageSetup scale="97" orientation="landscape" r:id="rId1"/>
  <headerFooter alignWithMargins="0">
    <oddHeader xml:space="preserve">&amp;L&amp;"Arial,Bold"MUST be entered in BOTH
LAWSON and SUNY unless specified
by the buyer&amp;C&amp;"Arial,Bold Italic"&amp;28CHANGE NOTICE&amp;R&amp;"Arial,Bold"For Blanket or Standing Order Releases
Note Release # after PO #
Don't forget the PO Code after the PO # </oddHead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3"/>
  <sheetViews>
    <sheetView workbookViewId="0">
      <selection activeCell="C8" sqref="C8"/>
    </sheetView>
  </sheetViews>
  <sheetFormatPr defaultColWidth="9.140625" defaultRowHeight="15"/>
  <cols>
    <col min="1" max="1" width="9.140625" style="35"/>
    <col min="2" max="2" width="20.85546875" style="61" customWidth="1"/>
    <col min="3" max="3" width="26.140625" style="35" customWidth="1"/>
    <col min="4" max="4" width="18.7109375" style="36" customWidth="1"/>
    <col min="5" max="5" width="9.85546875" style="47" bestFit="1" customWidth="1"/>
    <col min="6" max="6" width="13.140625" style="39" bestFit="1" customWidth="1"/>
    <col min="7" max="7" width="18.7109375" style="40" customWidth="1"/>
    <col min="8" max="8" width="18.7109375" style="41" hidden="1" customWidth="1"/>
    <col min="9" max="9" width="18.7109375" style="42" customWidth="1"/>
    <col min="10" max="10" width="92.42578125" style="43" customWidth="1"/>
    <col min="11" max="11" width="58.85546875" style="45" customWidth="1"/>
    <col min="12" max="12" width="58.85546875" style="35" customWidth="1"/>
    <col min="13" max="16384" width="9.140625" style="35"/>
  </cols>
  <sheetData>
    <row r="1" spans="1:12" s="26" customFormat="1">
      <c r="A1" s="26" t="s">
        <v>27</v>
      </c>
      <c r="B1" s="59" t="s">
        <v>28</v>
      </c>
      <c r="C1" s="26" t="s">
        <v>29</v>
      </c>
      <c r="D1" s="28" t="s">
        <v>30</v>
      </c>
      <c r="E1" s="29" t="s">
        <v>31</v>
      </c>
      <c r="F1" s="30" t="s">
        <v>32</v>
      </c>
      <c r="G1" s="31" t="s">
        <v>33</v>
      </c>
      <c r="H1" s="32" t="s">
        <v>34</v>
      </c>
      <c r="I1" s="33" t="s">
        <v>35</v>
      </c>
      <c r="J1" s="34" t="s">
        <v>36</v>
      </c>
      <c r="K1" s="27" t="s">
        <v>37</v>
      </c>
    </row>
    <row r="2" spans="1:12">
      <c r="A2" s="35" t="s">
        <v>38</v>
      </c>
      <c r="B2" s="60" t="s">
        <v>39</v>
      </c>
      <c r="C2" s="37" t="s">
        <v>40</v>
      </c>
      <c r="D2" s="36" t="s">
        <v>33</v>
      </c>
      <c r="E2" s="38">
        <v>5</v>
      </c>
      <c r="F2" s="39" t="s">
        <v>41</v>
      </c>
      <c r="G2" s="40" t="s">
        <v>42</v>
      </c>
      <c r="H2" s="41" t="e">
        <v>#N/A</v>
      </c>
      <c r="I2" s="42" t="e">
        <v>#N/A</v>
      </c>
      <c r="J2" s="43" t="s">
        <v>43</v>
      </c>
      <c r="K2" s="43" t="s">
        <v>44</v>
      </c>
      <c r="L2" s="44"/>
    </row>
    <row r="3" spans="1:12">
      <c r="A3" s="35" t="s">
        <v>38</v>
      </c>
      <c r="B3" s="60" t="s">
        <v>45</v>
      </c>
      <c r="C3" s="37" t="s">
        <v>46</v>
      </c>
      <c r="D3" s="36" t="s">
        <v>33</v>
      </c>
      <c r="E3" s="38">
        <v>5</v>
      </c>
      <c r="F3" s="39" t="s">
        <v>41</v>
      </c>
      <c r="G3" s="40" t="s">
        <v>47</v>
      </c>
      <c r="H3" s="41" t="e">
        <v>#N/A</v>
      </c>
      <c r="I3" s="42" t="e">
        <v>#N/A</v>
      </c>
      <c r="J3" s="43" t="s">
        <v>48</v>
      </c>
      <c r="K3" s="45" t="s">
        <v>49</v>
      </c>
    </row>
    <row r="4" spans="1:12">
      <c r="A4" s="35" t="s">
        <v>38</v>
      </c>
      <c r="B4" s="60" t="s">
        <v>50</v>
      </c>
      <c r="C4" s="37" t="s">
        <v>51</v>
      </c>
      <c r="D4" s="36" t="s">
        <v>33</v>
      </c>
      <c r="E4" s="38">
        <v>5</v>
      </c>
      <c r="F4" s="39" t="s">
        <v>41</v>
      </c>
      <c r="G4" s="40" t="s">
        <v>52</v>
      </c>
      <c r="H4" s="41" t="s">
        <v>52</v>
      </c>
      <c r="I4" s="42" t="s">
        <v>178</v>
      </c>
      <c r="J4" s="43" t="s">
        <v>53</v>
      </c>
      <c r="K4" s="43" t="s">
        <v>54</v>
      </c>
      <c r="L4" s="44"/>
    </row>
    <row r="5" spans="1:12">
      <c r="A5" s="35" t="s">
        <v>38</v>
      </c>
      <c r="B5" s="60" t="s">
        <v>55</v>
      </c>
      <c r="C5" s="37" t="s">
        <v>56</v>
      </c>
      <c r="D5" s="36" t="s">
        <v>33</v>
      </c>
      <c r="E5" s="38">
        <v>5</v>
      </c>
      <c r="F5" s="39" t="s">
        <v>41</v>
      </c>
      <c r="G5" s="40" t="s">
        <v>57</v>
      </c>
      <c r="H5" s="41" t="s">
        <v>57</v>
      </c>
      <c r="I5" s="42" t="s">
        <v>179</v>
      </c>
      <c r="J5" s="43" t="s">
        <v>58</v>
      </c>
      <c r="K5" s="43" t="s">
        <v>59</v>
      </c>
      <c r="L5" s="44"/>
    </row>
    <row r="6" spans="1:12">
      <c r="A6" s="35" t="s">
        <v>38</v>
      </c>
      <c r="B6" s="60" t="s">
        <v>60</v>
      </c>
      <c r="C6" s="37" t="s">
        <v>61</v>
      </c>
      <c r="D6" s="36" t="s">
        <v>33</v>
      </c>
      <c r="E6" s="38">
        <v>5</v>
      </c>
      <c r="F6" s="39" t="s">
        <v>41</v>
      </c>
      <c r="G6" s="40" t="s">
        <v>62</v>
      </c>
      <c r="H6" s="41" t="s">
        <v>62</v>
      </c>
      <c r="I6" s="42" t="s">
        <v>179</v>
      </c>
      <c r="J6" s="43" t="s">
        <v>63</v>
      </c>
      <c r="K6" s="43" t="s">
        <v>64</v>
      </c>
      <c r="L6" s="44"/>
    </row>
    <row r="7" spans="1:12">
      <c r="A7" s="35" t="s">
        <v>38</v>
      </c>
      <c r="B7" s="60" t="s">
        <v>65</v>
      </c>
      <c r="C7" s="37" t="s">
        <v>66</v>
      </c>
      <c r="D7" s="36" t="s">
        <v>33</v>
      </c>
      <c r="E7" s="38">
        <v>5</v>
      </c>
      <c r="F7" s="39" t="s">
        <v>41</v>
      </c>
      <c r="G7" s="40" t="s">
        <v>67</v>
      </c>
      <c r="H7" s="41" t="s">
        <v>67</v>
      </c>
      <c r="I7" s="42" t="s">
        <v>180</v>
      </c>
      <c r="J7" s="43" t="s">
        <v>68</v>
      </c>
      <c r="K7" s="45" t="s">
        <v>69</v>
      </c>
    </row>
    <row r="8" spans="1:12">
      <c r="A8" s="35" t="s">
        <v>38</v>
      </c>
      <c r="B8" s="60" t="s">
        <v>70</v>
      </c>
      <c r="C8" s="37" t="s">
        <v>71</v>
      </c>
      <c r="D8" s="36" t="s">
        <v>33</v>
      </c>
      <c r="E8" s="38">
        <v>8</v>
      </c>
      <c r="F8" s="39" t="s">
        <v>72</v>
      </c>
      <c r="G8" s="40" t="s">
        <v>73</v>
      </c>
      <c r="H8" s="41" t="e">
        <v>#N/A</v>
      </c>
      <c r="I8" s="42" t="e">
        <v>#N/A</v>
      </c>
      <c r="J8" s="43" t="s">
        <v>74</v>
      </c>
      <c r="K8" s="45" t="s">
        <v>75</v>
      </c>
    </row>
    <row r="9" spans="1:12">
      <c r="A9" s="35" t="s">
        <v>38</v>
      </c>
      <c r="B9" s="60" t="s">
        <v>76</v>
      </c>
      <c r="C9" s="37" t="s">
        <v>77</v>
      </c>
      <c r="D9" s="36" t="s">
        <v>33</v>
      </c>
      <c r="E9" s="38">
        <v>5</v>
      </c>
      <c r="F9" s="39" t="s">
        <v>72</v>
      </c>
      <c r="G9" s="40" t="s">
        <v>78</v>
      </c>
      <c r="H9" s="41" t="e">
        <v>#N/A</v>
      </c>
      <c r="I9" s="42" t="e">
        <v>#N/A</v>
      </c>
      <c r="J9" s="43" t="s">
        <v>79</v>
      </c>
      <c r="K9" s="45" t="s">
        <v>80</v>
      </c>
    </row>
    <row r="10" spans="1:12">
      <c r="A10" s="35" t="s">
        <v>38</v>
      </c>
      <c r="B10" s="60" t="s">
        <v>81</v>
      </c>
      <c r="C10" s="37" t="s">
        <v>82</v>
      </c>
      <c r="D10" s="36" t="s">
        <v>33</v>
      </c>
      <c r="E10" s="38">
        <v>12</v>
      </c>
      <c r="F10" s="39" t="s">
        <v>72</v>
      </c>
      <c r="G10" s="40" t="s">
        <v>73</v>
      </c>
      <c r="H10" s="41" t="e">
        <v>#N/A</v>
      </c>
      <c r="I10" s="42" t="e">
        <v>#N/A</v>
      </c>
      <c r="J10" s="43" t="s">
        <v>83</v>
      </c>
      <c r="K10" s="45" t="s">
        <v>84</v>
      </c>
    </row>
    <row r="11" spans="1:12">
      <c r="A11" s="35" t="s">
        <v>38</v>
      </c>
      <c r="B11" s="60" t="s">
        <v>85</v>
      </c>
      <c r="C11" s="37" t="s">
        <v>86</v>
      </c>
      <c r="D11" s="36" t="s">
        <v>33</v>
      </c>
      <c r="E11" s="38">
        <v>8</v>
      </c>
      <c r="F11" s="39" t="s">
        <v>72</v>
      </c>
      <c r="G11" s="40" t="s">
        <v>73</v>
      </c>
      <c r="H11" s="41" t="e">
        <v>#N/A</v>
      </c>
      <c r="I11" s="42" t="e">
        <v>#N/A</v>
      </c>
      <c r="J11" s="43" t="s">
        <v>87</v>
      </c>
      <c r="K11" s="45" t="s">
        <v>80</v>
      </c>
    </row>
    <row r="12" spans="1:12">
      <c r="A12" s="35" t="s">
        <v>38</v>
      </c>
      <c r="B12" s="60" t="s">
        <v>88</v>
      </c>
      <c r="C12" s="37" t="s">
        <v>89</v>
      </c>
      <c r="D12" s="36" t="s">
        <v>33</v>
      </c>
      <c r="E12" s="38">
        <v>12</v>
      </c>
      <c r="F12" s="39" t="s">
        <v>72</v>
      </c>
      <c r="G12" s="40" t="s">
        <v>73</v>
      </c>
      <c r="H12" s="41" t="e">
        <v>#N/A</v>
      </c>
      <c r="I12" s="42" t="e">
        <v>#N/A</v>
      </c>
      <c r="J12" s="43" t="s">
        <v>90</v>
      </c>
      <c r="K12" s="45" t="s">
        <v>91</v>
      </c>
    </row>
    <row r="13" spans="1:12">
      <c r="A13" s="35" t="s">
        <v>38</v>
      </c>
      <c r="B13" s="60" t="s">
        <v>92</v>
      </c>
      <c r="C13" s="37" t="s">
        <v>93</v>
      </c>
      <c r="D13" s="36" t="s">
        <v>33</v>
      </c>
      <c r="E13" s="38">
        <v>12</v>
      </c>
      <c r="F13" s="39" t="s">
        <v>72</v>
      </c>
      <c r="G13" s="40" t="s">
        <v>73</v>
      </c>
      <c r="H13" s="41" t="e">
        <v>#N/A</v>
      </c>
      <c r="I13" s="42" t="e">
        <v>#N/A</v>
      </c>
      <c r="J13" s="43" t="s">
        <v>94</v>
      </c>
      <c r="K13" s="45" t="s">
        <v>80</v>
      </c>
    </row>
    <row r="14" spans="1:12">
      <c r="A14" s="35" t="s">
        <v>38</v>
      </c>
      <c r="B14" s="60" t="s">
        <v>95</v>
      </c>
      <c r="C14" s="37" t="s">
        <v>96</v>
      </c>
      <c r="D14" s="36" t="s">
        <v>33</v>
      </c>
      <c r="E14" s="38">
        <v>5</v>
      </c>
      <c r="F14" s="39" t="s">
        <v>72</v>
      </c>
      <c r="G14" s="40" t="s">
        <v>97</v>
      </c>
      <c r="H14" s="41" t="s">
        <v>97</v>
      </c>
      <c r="I14" s="42" t="s">
        <v>180</v>
      </c>
      <c r="J14" s="43" t="s">
        <v>98</v>
      </c>
      <c r="K14" s="45" t="s">
        <v>99</v>
      </c>
    </row>
    <row r="15" spans="1:12">
      <c r="A15" s="35" t="s">
        <v>38</v>
      </c>
      <c r="B15" s="60" t="s">
        <v>100</v>
      </c>
      <c r="C15" s="37" t="s">
        <v>101</v>
      </c>
      <c r="D15" s="36" t="s">
        <v>33</v>
      </c>
      <c r="E15" s="38">
        <v>5</v>
      </c>
      <c r="F15" s="39" t="s">
        <v>72</v>
      </c>
      <c r="G15" s="40" t="s">
        <v>102</v>
      </c>
      <c r="H15" s="41" t="e">
        <v>#N/A</v>
      </c>
      <c r="I15" s="42" t="e">
        <v>#N/A</v>
      </c>
      <c r="J15" s="43" t="s">
        <v>103</v>
      </c>
      <c r="K15" s="45" t="s">
        <v>104</v>
      </c>
    </row>
    <row r="16" spans="1:12">
      <c r="A16" s="35" t="s">
        <v>38</v>
      </c>
      <c r="B16" s="60" t="s">
        <v>105</v>
      </c>
      <c r="C16" s="37" t="s">
        <v>106</v>
      </c>
      <c r="D16" s="36" t="s">
        <v>33</v>
      </c>
      <c r="E16" s="38">
        <v>5</v>
      </c>
      <c r="F16" s="39" t="s">
        <v>72</v>
      </c>
      <c r="G16" s="40" t="s">
        <v>62</v>
      </c>
      <c r="H16" s="41" t="s">
        <v>62</v>
      </c>
      <c r="I16" s="42" t="s">
        <v>179</v>
      </c>
      <c r="J16" s="43" t="s">
        <v>63</v>
      </c>
      <c r="K16" s="45" t="s">
        <v>107</v>
      </c>
    </row>
    <row r="17" spans="1:11">
      <c r="A17" s="35" t="s">
        <v>38</v>
      </c>
      <c r="B17" s="60" t="s">
        <v>108</v>
      </c>
      <c r="C17" s="37" t="s">
        <v>109</v>
      </c>
      <c r="D17" s="36" t="s">
        <v>33</v>
      </c>
      <c r="E17" s="38">
        <v>5</v>
      </c>
      <c r="F17" s="39" t="s">
        <v>72</v>
      </c>
      <c r="G17" s="40" t="s">
        <v>110</v>
      </c>
      <c r="H17" s="41" t="e">
        <v>#N/A</v>
      </c>
      <c r="I17" s="46" t="s">
        <v>111</v>
      </c>
      <c r="J17" s="43" t="s">
        <v>112</v>
      </c>
      <c r="K17" s="45" t="s">
        <v>113</v>
      </c>
    </row>
    <row r="18" spans="1:11">
      <c r="A18" s="35" t="s">
        <v>38</v>
      </c>
      <c r="B18" s="60" t="s">
        <v>114</v>
      </c>
      <c r="C18" s="37" t="s">
        <v>115</v>
      </c>
      <c r="D18" s="36" t="s">
        <v>33</v>
      </c>
      <c r="E18" s="38">
        <v>5</v>
      </c>
      <c r="F18" s="39" t="s">
        <v>72</v>
      </c>
      <c r="G18" s="40" t="s">
        <v>57</v>
      </c>
      <c r="H18" s="41" t="e">
        <v>#N/A</v>
      </c>
      <c r="I18" s="42" t="e">
        <v>#N/A</v>
      </c>
      <c r="J18" s="43" t="s">
        <v>116</v>
      </c>
      <c r="K18" s="45" t="s">
        <v>117</v>
      </c>
    </row>
    <row r="19" spans="1:11">
      <c r="A19" s="35" t="s">
        <v>38</v>
      </c>
      <c r="B19" s="60" t="s">
        <v>118</v>
      </c>
      <c r="C19" s="37" t="s">
        <v>119</v>
      </c>
      <c r="D19" s="36" t="s">
        <v>33</v>
      </c>
      <c r="E19" s="38">
        <v>8</v>
      </c>
      <c r="F19" s="39" t="s">
        <v>72</v>
      </c>
      <c r="G19" s="40" t="s">
        <v>73</v>
      </c>
      <c r="H19" s="41" t="e">
        <v>#N/A</v>
      </c>
      <c r="I19" s="42" t="e">
        <v>#N/A</v>
      </c>
      <c r="J19" s="43" t="s">
        <v>120</v>
      </c>
      <c r="K19" s="45" t="s">
        <v>84</v>
      </c>
    </row>
    <row r="20" spans="1:11">
      <c r="A20" s="35" t="s">
        <v>38</v>
      </c>
      <c r="B20" s="60" t="s">
        <v>121</v>
      </c>
      <c r="C20" s="37" t="s">
        <v>122</v>
      </c>
      <c r="D20" s="36" t="s">
        <v>33</v>
      </c>
      <c r="E20" s="38">
        <v>12</v>
      </c>
      <c r="F20" s="39" t="s">
        <v>72</v>
      </c>
      <c r="G20" s="40" t="s">
        <v>73</v>
      </c>
      <c r="H20" s="41" t="e">
        <v>#N/A</v>
      </c>
      <c r="I20" s="42" t="e">
        <v>#N/A</v>
      </c>
      <c r="J20" s="43" t="s">
        <v>123</v>
      </c>
      <c r="K20" s="45" t="s">
        <v>124</v>
      </c>
    </row>
    <row r="21" spans="1:11">
      <c r="A21" s="35" t="s">
        <v>38</v>
      </c>
      <c r="B21" s="60" t="s">
        <v>125</v>
      </c>
      <c r="C21" s="37" t="s">
        <v>126</v>
      </c>
      <c r="D21" s="36" t="s">
        <v>33</v>
      </c>
      <c r="E21" s="38">
        <v>16</v>
      </c>
      <c r="F21" s="39" t="s">
        <v>72</v>
      </c>
      <c r="G21" s="40" t="s">
        <v>73</v>
      </c>
      <c r="H21" s="41" t="e">
        <v>#N/A</v>
      </c>
      <c r="I21" s="42" t="e">
        <v>#N/A</v>
      </c>
      <c r="J21" s="43" t="s">
        <v>90</v>
      </c>
      <c r="K21" s="45" t="s">
        <v>91</v>
      </c>
    </row>
    <row r="22" spans="1:11">
      <c r="A22" s="35" t="s">
        <v>38</v>
      </c>
      <c r="B22" s="60" t="s">
        <v>127</v>
      </c>
      <c r="C22" s="37" t="s">
        <v>128</v>
      </c>
      <c r="D22" s="36" t="s">
        <v>33</v>
      </c>
      <c r="E22" s="38">
        <v>16</v>
      </c>
      <c r="F22" s="39" t="s">
        <v>72</v>
      </c>
      <c r="G22" s="40" t="s">
        <v>73</v>
      </c>
      <c r="H22" s="41" t="e">
        <v>#N/A</v>
      </c>
      <c r="I22" s="42" t="e">
        <v>#N/A</v>
      </c>
      <c r="J22" s="43" t="s">
        <v>129</v>
      </c>
      <c r="K22" s="45" t="s">
        <v>130</v>
      </c>
    </row>
    <row r="23" spans="1:11">
      <c r="A23" s="35" t="s">
        <v>38</v>
      </c>
      <c r="B23" s="60" t="s">
        <v>131</v>
      </c>
      <c r="C23" s="37" t="s">
        <v>132</v>
      </c>
      <c r="D23" s="36" t="s">
        <v>33</v>
      </c>
      <c r="E23" s="38">
        <v>20</v>
      </c>
      <c r="F23" s="39" t="s">
        <v>72</v>
      </c>
      <c r="G23" s="40" t="s">
        <v>73</v>
      </c>
      <c r="H23" s="41" t="e">
        <v>#N/A</v>
      </c>
      <c r="I23" s="42" t="e">
        <v>#N/A</v>
      </c>
      <c r="J23" s="43" t="s">
        <v>133</v>
      </c>
      <c r="K23" s="45" t="s">
        <v>134</v>
      </c>
    </row>
    <row r="24" spans="1:11">
      <c r="A24" s="35" t="s">
        <v>38</v>
      </c>
      <c r="B24" s="60" t="s">
        <v>135</v>
      </c>
      <c r="C24" s="37" t="s">
        <v>136</v>
      </c>
      <c r="D24" s="36" t="s">
        <v>33</v>
      </c>
      <c r="E24" s="38">
        <v>20</v>
      </c>
      <c r="F24" s="39" t="s">
        <v>72</v>
      </c>
      <c r="G24" s="40" t="s">
        <v>73</v>
      </c>
      <c r="H24" s="41" t="e">
        <v>#N/A</v>
      </c>
      <c r="I24" s="42" t="e">
        <v>#N/A</v>
      </c>
      <c r="J24" s="43" t="s">
        <v>137</v>
      </c>
      <c r="K24" s="45" t="s">
        <v>138</v>
      </c>
    </row>
    <row r="25" spans="1:11">
      <c r="A25" s="35" t="s">
        <v>38</v>
      </c>
      <c r="B25" s="60" t="s">
        <v>139</v>
      </c>
      <c r="C25" s="37" t="s">
        <v>140</v>
      </c>
      <c r="D25" s="36" t="s">
        <v>33</v>
      </c>
      <c r="E25" s="38">
        <v>20</v>
      </c>
      <c r="F25" s="39" t="s">
        <v>72</v>
      </c>
      <c r="G25" s="40" t="s">
        <v>73</v>
      </c>
      <c r="H25" s="41" t="e">
        <v>#N/A</v>
      </c>
      <c r="I25" s="42" t="e">
        <v>#N/A</v>
      </c>
      <c r="J25" s="43" t="s">
        <v>141</v>
      </c>
      <c r="K25" s="45" t="s">
        <v>142</v>
      </c>
    </row>
    <row r="26" spans="1:11">
      <c r="A26" s="35" t="s">
        <v>38</v>
      </c>
      <c r="B26" s="60" t="s">
        <v>143</v>
      </c>
      <c r="C26" s="37" t="s">
        <v>144</v>
      </c>
      <c r="D26" s="36" t="s">
        <v>33</v>
      </c>
      <c r="E26" s="38">
        <v>20</v>
      </c>
      <c r="F26" s="39" t="s">
        <v>72</v>
      </c>
      <c r="G26" s="40" t="s">
        <v>73</v>
      </c>
      <c r="H26" s="41" t="e">
        <v>#N/A</v>
      </c>
      <c r="I26" s="42" t="e">
        <v>#N/A</v>
      </c>
      <c r="J26" s="43" t="s">
        <v>145</v>
      </c>
      <c r="K26" s="45" t="s">
        <v>146</v>
      </c>
    </row>
    <row r="27" spans="1:11">
      <c r="A27" s="35" t="s">
        <v>38</v>
      </c>
      <c r="B27" s="60" t="s">
        <v>147</v>
      </c>
      <c r="C27" s="37" t="s">
        <v>148</v>
      </c>
      <c r="D27" s="36" t="s">
        <v>33</v>
      </c>
      <c r="E27" s="38">
        <v>20</v>
      </c>
      <c r="F27" s="39" t="s">
        <v>72</v>
      </c>
      <c r="G27" s="40" t="s">
        <v>73</v>
      </c>
      <c r="H27" s="41" t="e">
        <v>#N/A</v>
      </c>
      <c r="I27" s="42" t="e">
        <v>#N/A</v>
      </c>
      <c r="J27" s="43" t="s">
        <v>149</v>
      </c>
      <c r="K27" s="45" t="s">
        <v>146</v>
      </c>
    </row>
    <row r="28" spans="1:11">
      <c r="A28" s="35" t="s">
        <v>38</v>
      </c>
      <c r="B28" s="60" t="s">
        <v>150</v>
      </c>
      <c r="C28" s="37" t="s">
        <v>151</v>
      </c>
      <c r="D28" s="36" t="s">
        <v>152</v>
      </c>
      <c r="E28" s="38">
        <v>36</v>
      </c>
      <c r="F28" s="39" t="s">
        <v>72</v>
      </c>
      <c r="G28" s="40" t="s">
        <v>153</v>
      </c>
      <c r="H28" s="41" t="e">
        <v>#N/A</v>
      </c>
      <c r="I28" s="42" t="s">
        <v>154</v>
      </c>
      <c r="J28" s="43" t="s">
        <v>155</v>
      </c>
      <c r="K28" s="45" t="s">
        <v>156</v>
      </c>
    </row>
    <row r="29" spans="1:11">
      <c r="A29" s="35" t="s">
        <v>38</v>
      </c>
      <c r="B29" s="60" t="s">
        <v>157</v>
      </c>
      <c r="C29" s="37" t="s">
        <v>158</v>
      </c>
      <c r="D29" s="36" t="s">
        <v>152</v>
      </c>
      <c r="E29" s="38">
        <v>5</v>
      </c>
      <c r="F29" s="39" t="s">
        <v>41</v>
      </c>
      <c r="G29" s="40" t="s">
        <v>153</v>
      </c>
      <c r="H29" s="41" t="e">
        <v>#N/A</v>
      </c>
      <c r="I29" s="42" t="s">
        <v>154</v>
      </c>
      <c r="J29" s="43" t="s">
        <v>159</v>
      </c>
      <c r="K29" s="45" t="s">
        <v>160</v>
      </c>
    </row>
    <row r="30" spans="1:11">
      <c r="A30" s="35" t="s">
        <v>38</v>
      </c>
      <c r="B30" s="60" t="s">
        <v>161</v>
      </c>
      <c r="C30" s="37" t="s">
        <v>162</v>
      </c>
      <c r="D30" s="36" t="s">
        <v>163</v>
      </c>
      <c r="E30" s="38">
        <v>0</v>
      </c>
      <c r="F30" s="39" t="s">
        <v>41</v>
      </c>
      <c r="G30" s="40" t="s">
        <v>164</v>
      </c>
      <c r="H30" s="41" t="e">
        <v>#N/A</v>
      </c>
      <c r="I30" s="42" t="s">
        <v>165</v>
      </c>
      <c r="J30" s="43" t="s">
        <v>166</v>
      </c>
      <c r="K30" s="45" t="s">
        <v>167</v>
      </c>
    </row>
    <row r="31" spans="1:11">
      <c r="A31" s="35" t="s">
        <v>38</v>
      </c>
      <c r="B31" s="60" t="s">
        <v>168</v>
      </c>
      <c r="C31" s="37" t="s">
        <v>169</v>
      </c>
      <c r="D31" s="36" t="s">
        <v>163</v>
      </c>
      <c r="E31" s="38">
        <v>0</v>
      </c>
      <c r="F31" s="39" t="s">
        <v>41</v>
      </c>
      <c r="G31" s="40" t="s">
        <v>164</v>
      </c>
      <c r="H31" s="41" t="e">
        <v>#N/A</v>
      </c>
      <c r="I31" s="42" t="s">
        <v>165</v>
      </c>
      <c r="J31" s="43" t="s">
        <v>170</v>
      </c>
      <c r="K31" s="45" t="s">
        <v>171</v>
      </c>
    </row>
    <row r="32" spans="1:11">
      <c r="A32" s="35" t="s">
        <v>38</v>
      </c>
      <c r="B32" s="60" t="s">
        <v>172</v>
      </c>
      <c r="C32" s="37" t="s">
        <v>173</v>
      </c>
      <c r="D32" s="36" t="s">
        <v>163</v>
      </c>
      <c r="E32" s="38">
        <v>0</v>
      </c>
      <c r="F32" s="39" t="s">
        <v>41</v>
      </c>
      <c r="G32" s="40" t="s">
        <v>164</v>
      </c>
      <c r="H32" s="41" t="e">
        <v>#N/A</v>
      </c>
      <c r="I32" s="42" t="s">
        <v>165</v>
      </c>
      <c r="J32" s="43" t="s">
        <v>174</v>
      </c>
      <c r="K32" s="45" t="s">
        <v>175</v>
      </c>
    </row>
    <row r="33" spans="1:11">
      <c r="A33" s="35" t="s">
        <v>38</v>
      </c>
      <c r="B33" s="60" t="s">
        <v>176</v>
      </c>
      <c r="C33" s="37" t="s">
        <v>177</v>
      </c>
      <c r="D33" s="36" t="s">
        <v>163</v>
      </c>
      <c r="E33" s="38">
        <v>0</v>
      </c>
      <c r="F33" s="39" t="s">
        <v>41</v>
      </c>
      <c r="G33" s="40" t="s">
        <v>164</v>
      </c>
      <c r="H33" s="41" t="e">
        <v>#N/A</v>
      </c>
      <c r="I33" s="42" t="s">
        <v>165</v>
      </c>
      <c r="J33" s="43" t="s">
        <v>166</v>
      </c>
      <c r="K33" s="45" t="s">
        <v>167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CN Form</vt:lpstr>
      <vt:lpstr>PSP_Method</vt:lpstr>
    </vt:vector>
  </TitlesOfParts>
  <Company>State University of New York at Stony Brook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Stony Brook University Hospital</dc:creator>
  <cp:lastModifiedBy>Barrett, Nickesha R</cp:lastModifiedBy>
  <cp:lastPrinted>2017-11-09T13:18:13Z</cp:lastPrinted>
  <dcterms:created xsi:type="dcterms:W3CDTF">2003-06-11T20:26:23Z</dcterms:created>
  <dcterms:modified xsi:type="dcterms:W3CDTF">2023-09-14T14:54:43Z</dcterms:modified>
</cp:coreProperties>
</file>